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72\Desktop\Документы\ПИТАНИЕ\Двухнедельное меню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62" i="1" l="1"/>
  <c r="L62" i="1"/>
  <c r="J138" i="1"/>
  <c r="G195" i="1"/>
  <c r="F195" i="1"/>
  <c r="J195" i="1"/>
  <c r="H176" i="1"/>
  <c r="J176" i="1"/>
  <c r="I176" i="1"/>
  <c r="G176" i="1"/>
  <c r="H157" i="1"/>
  <c r="F157" i="1"/>
  <c r="I157" i="1"/>
  <c r="G157" i="1"/>
  <c r="F138" i="1"/>
  <c r="I138" i="1"/>
  <c r="G138" i="1"/>
  <c r="I119" i="1"/>
  <c r="J119" i="1"/>
  <c r="H119" i="1"/>
  <c r="G119" i="1"/>
  <c r="G100" i="1"/>
  <c r="I100" i="1"/>
  <c r="H100" i="1"/>
  <c r="F100" i="1"/>
  <c r="J81" i="1"/>
  <c r="I81" i="1"/>
  <c r="F81" i="1"/>
  <c r="J62" i="1"/>
  <c r="G62" i="1"/>
  <c r="I62" i="1"/>
  <c r="H43" i="1"/>
  <c r="G43" i="1"/>
  <c r="F43" i="1"/>
  <c r="J24" i="1"/>
  <c r="I24" i="1"/>
  <c r="F24" i="1"/>
  <c r="H195" i="1"/>
  <c r="F176" i="1"/>
  <c r="J157" i="1"/>
  <c r="H138" i="1"/>
  <c r="F119" i="1"/>
  <c r="J100" i="1"/>
  <c r="H81" i="1"/>
  <c r="G81" i="1"/>
  <c r="F62" i="1"/>
  <c r="J43" i="1"/>
  <c r="I43" i="1"/>
  <c r="H24" i="1"/>
  <c r="G24" i="1"/>
  <c r="L196" i="1"/>
  <c r="I196" i="1" l="1"/>
  <c r="F196" i="1"/>
  <c r="J196" i="1"/>
  <c r="G196" i="1"/>
  <c r="H196" i="1"/>
</calcChain>
</file>

<file path=xl/sharedStrings.xml><?xml version="1.0" encoding="utf-8"?>
<sst xmlns="http://schemas.openxmlformats.org/spreadsheetml/2006/main" count="336" uniqueCount="104">
  <si>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</si>
  <si>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</si>
  <si>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</si>
  <si>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</si>
  <si>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</si>
  <si>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</si>
  <si>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</si>
  <si>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</si>
  <si>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</si>
  <si>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</si>
  <si>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</si>
  <si>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</si>
  <si>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</si>
  <si>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</si>
  <si>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</si>
  <si>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</si>
  <si>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</si>
  <si>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</si>
  <si>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</si>
  <si>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</si>
  <si>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</si>
  <si>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</si>
  <si>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</si>
  <si>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</si>
  <si>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</si>
  <si>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</si>
  <si>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</si>
  <si>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</si>
  <si>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</si>
  <si>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</si>
  <si>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</si>
  <si>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</si>
  <si>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</si>
  <si>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</si>
  <si>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</si>
  <si>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</si>
  <si>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</si>
  <si>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</si>
  <si>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</si>
  <si>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72</t>
  </si>
  <si>
    <t>согласовано директором</t>
  </si>
  <si>
    <t>Волкова С. Л.</t>
  </si>
  <si>
    <t>Бутерброд с маслом с сыром</t>
  </si>
  <si>
    <t>Каша вязкая Ассорти (греча,рис) с маслом сливочным</t>
  </si>
  <si>
    <t>Какао с молоком</t>
  </si>
  <si>
    <t>Батон с отрубями</t>
  </si>
  <si>
    <t>Фрукт</t>
  </si>
  <si>
    <t>Овощная подгарнировка</t>
  </si>
  <si>
    <t>Жаркое из мяса с овощами с куркумой</t>
  </si>
  <si>
    <t>Кисель на плодовых или ягодных экстрактах</t>
  </si>
  <si>
    <t>Хлеб ржаной</t>
  </si>
  <si>
    <t>Плов из филе кур с куркумой</t>
  </si>
  <si>
    <t>Напиток из шиповника</t>
  </si>
  <si>
    <t>Хлеб крестьянский витаминный</t>
  </si>
  <si>
    <t>Каша молочная "Дружба" с маслом сливочным</t>
  </si>
  <si>
    <t>Запеканка из творога с молоком сгущеным</t>
  </si>
  <si>
    <t>Чай с сахаром</t>
  </si>
  <si>
    <t>Битосек из мяса с отрубями</t>
  </si>
  <si>
    <t>Картофельное пюре</t>
  </si>
  <si>
    <t>Чай лимонный</t>
  </si>
  <si>
    <t>Бутерброд с сыром</t>
  </si>
  <si>
    <t>Каша пшенная молочная с маслом сливочным</t>
  </si>
  <si>
    <t>Чай с молоком</t>
  </si>
  <si>
    <t>Тефтели из мяса с отрубями с соусом</t>
  </si>
  <si>
    <t>Рис припущенный с куркумой</t>
  </si>
  <si>
    <t>Колбаска "Витаминная" из филе куры</t>
  </si>
  <si>
    <t>Макаронные изделия отварные</t>
  </si>
  <si>
    <t>Омлет натуральный с маслом сливочным</t>
  </si>
  <si>
    <t>Кофейный напиток с молоком</t>
  </si>
  <si>
    <t>Суфле "Рыбка"</t>
  </si>
  <si>
    <t>Суп картофельный с бобовыми</t>
  </si>
  <si>
    <t>Шницель из мяса с отрубями</t>
  </si>
  <si>
    <t>Компот из кураги и изюма</t>
  </si>
  <si>
    <t>Борщ со сметаной</t>
  </si>
  <si>
    <t>Компот из ягод</t>
  </si>
  <si>
    <t>Щи из свежей капусты со сметаной</t>
  </si>
  <si>
    <t>Компот из яблок с сухофруктами</t>
  </si>
  <si>
    <t>Солянка с филе куры со сметаной</t>
  </si>
  <si>
    <t>Компот из кураги</t>
  </si>
  <si>
    <t>Суп картофельный с макаронными изделиями</t>
  </si>
  <si>
    <t>Компот "Здоровье" из яблок с ягодами</t>
  </si>
  <si>
    <t>Компот из ягод "Ассорти"</t>
  </si>
  <si>
    <t>Суп из овощей с зеленым горошком со сметаной</t>
  </si>
  <si>
    <t>Каша гречневая вязкая</t>
  </si>
  <si>
    <t>Суп-пюре из разных овощей с гренками</t>
  </si>
  <si>
    <t>Рассольник "Ленинградский" со сметаной</t>
  </si>
  <si>
    <t>Хлнб крестьянский витаминный</t>
  </si>
  <si>
    <t>Овощи припущенные со смесью из зам овощей</t>
  </si>
  <si>
    <t>Гуляш из мяса</t>
  </si>
  <si>
    <t>Капуста тушеная</t>
  </si>
  <si>
    <t>Рыба запеченая в сметанном соусе</t>
  </si>
  <si>
    <t>фрукт</t>
  </si>
  <si>
    <t>Фрукт свежий</t>
  </si>
  <si>
    <t>Хлеб крестьянскмй витаминный</t>
  </si>
  <si>
    <t>Запеканка картофельная с мясом с м/с</t>
  </si>
  <si>
    <t>Макароны отварные с овощами</t>
  </si>
  <si>
    <t>Рис припущенный с овощами</t>
  </si>
  <si>
    <t>Азу из мяса по домашнему</t>
  </si>
  <si>
    <t>Капуста тушеная с куркумой</t>
  </si>
  <si>
    <t>Рыба тушеная в томате с овощами</t>
  </si>
  <si>
    <t>Макаронник с мясом</t>
  </si>
  <si>
    <t>хлеб крестьянский витаминный</t>
  </si>
  <si>
    <t>Горох отварной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</si>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</sst>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6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5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3">
        <v>35</v>
      </c>
      <c r="G6" s="40">
        <v>3.7</v>
      </c>
      <c r="H6" s="40">
        <v>10.01</v>
      </c>
      <c r="I6" s="40">
        <v>5.17</v>
      </c>
      <c r="J6" s="40">
        <v>114.71</v>
      </c>
      <c r="K6" s="41"/>
      <c r="L6" s="40"/>
    </row>
    <row r="7" spans="1:12" ht="14.5" x14ac:dyDescent="0.35">
      <c r="A7" s="23"/>
      <c r="B7" s="15"/>
      <c r="C7" s="11"/>
      <c r="D7" s="52" t="s">
        <v>21</v>
      </c>
      <c r="E7" s="42" t="s">
        <v>43</v>
      </c>
      <c r="F7" s="43">
        <v>155</v>
      </c>
      <c r="G7" s="43">
        <v>5.89</v>
      </c>
      <c r="H7" s="43">
        <v>5.38</v>
      </c>
      <c r="I7" s="43">
        <v>27.01</v>
      </c>
      <c r="J7" s="43">
        <v>164.13</v>
      </c>
      <c r="K7" s="51"/>
      <c r="L7" s="43"/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3.74</v>
      </c>
      <c r="H8" s="43">
        <v>3.34</v>
      </c>
      <c r="I8" s="43">
        <v>17.809999999999999</v>
      </c>
      <c r="J8" s="43">
        <v>133.77000000000001</v>
      </c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15.73</v>
      </c>
      <c r="H13" s="19">
        <f t="shared" si="0"/>
        <v>19.600000000000001</v>
      </c>
      <c r="I13" s="19">
        <f t="shared" si="0"/>
        <v>73.339999999999989</v>
      </c>
      <c r="J13" s="19">
        <f t="shared" si="0"/>
        <v>526.91999999999996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4.43</v>
      </c>
      <c r="H15" s="43">
        <v>4.74</v>
      </c>
      <c r="I15" s="43">
        <v>16.64</v>
      </c>
      <c r="J15" s="43">
        <v>135.25</v>
      </c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10.64</v>
      </c>
      <c r="H16" s="43">
        <v>16.02</v>
      </c>
      <c r="I16" s="43">
        <v>12.96</v>
      </c>
      <c r="J16" s="43">
        <v>249.03</v>
      </c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103</v>
      </c>
      <c r="F17" s="43">
        <v>150</v>
      </c>
      <c r="G17" s="43">
        <v>2.89</v>
      </c>
      <c r="H17" s="43">
        <v>4.5999999999999996</v>
      </c>
      <c r="I17" s="43">
        <v>21.97</v>
      </c>
      <c r="J17" s="43">
        <v>135.49</v>
      </c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0.72</v>
      </c>
      <c r="H18" s="43">
        <v>0.03</v>
      </c>
      <c r="I18" s="43">
        <v>21.09</v>
      </c>
      <c r="J18" s="43">
        <v>88.19</v>
      </c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53</v>
      </c>
      <c r="F19" s="43">
        <v>45</v>
      </c>
      <c r="G19" s="43">
        <v>2.97</v>
      </c>
      <c r="H19" s="43">
        <v>0.28000000000000003</v>
      </c>
      <c r="I19" s="43">
        <v>21.03</v>
      </c>
      <c r="J19" s="43">
        <v>100.75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50</v>
      </c>
      <c r="F20" s="43">
        <v>25</v>
      </c>
      <c r="G20" s="43">
        <v>1.65</v>
      </c>
      <c r="H20" s="43">
        <v>0.3</v>
      </c>
      <c r="I20" s="43">
        <v>8.35</v>
      </c>
      <c r="J20" s="43">
        <v>48.35</v>
      </c>
      <c r="K20" s="44"/>
      <c r="L20" s="43"/>
    </row>
    <row r="21" spans="1:12" ht="14.5" x14ac:dyDescent="0.35">
      <c r="A21" s="23"/>
      <c r="B21" s="15"/>
      <c r="C21" s="11"/>
      <c r="D21" s="6" t="s">
        <v>29</v>
      </c>
      <c r="E21" s="42" t="s">
        <v>47</v>
      </c>
      <c r="F21" s="43">
        <v>30</v>
      </c>
      <c r="G21" s="43">
        <v>0.32</v>
      </c>
      <c r="H21" s="43">
        <v>0.06</v>
      </c>
      <c r="I21" s="43">
        <v>1.1200000000000001</v>
      </c>
      <c r="J21" s="43">
        <v>7.62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23.619999999999997</v>
      </c>
      <c r="H23" s="19">
        <f t="shared" si="2"/>
        <v>26.03</v>
      </c>
      <c r="I23" s="19">
        <f t="shared" si="2"/>
        <v>103.16</v>
      </c>
      <c r="J23" s="19">
        <f t="shared" si="2"/>
        <v>764.68000000000006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1265</v>
      </c>
      <c r="G24" s="32">
        <f t="shared" ref="G24:J24" si="4">G13+G23</f>
        <v>39.349999999999994</v>
      </c>
      <c r="H24" s="32">
        <f t="shared" si="4"/>
        <v>45.63</v>
      </c>
      <c r="I24" s="32">
        <f t="shared" si="4"/>
        <v>176.5</v>
      </c>
      <c r="J24" s="32">
        <f t="shared" si="4"/>
        <v>1291.5999999999999</v>
      </c>
      <c r="K24" s="32"/>
      <c r="L24" s="32">
        <f t="shared" ref="L24" si="5">L13+L23</f>
        <v>0</v>
      </c>
    </row>
    <row r="25" spans="1:12" ht="1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50</v>
      </c>
      <c r="G25" s="40">
        <v>0.4</v>
      </c>
      <c r="H25" s="40">
        <v>0.05</v>
      </c>
      <c r="I25" s="40">
        <v>1.23</v>
      </c>
      <c r="J25" s="40">
        <v>7.8</v>
      </c>
      <c r="K25" s="41"/>
      <c r="L25" s="40"/>
    </row>
    <row r="26" spans="1:12" ht="14.5" x14ac:dyDescent="0.35">
      <c r="A26" s="14"/>
      <c r="B26" s="15"/>
      <c r="C26" s="11"/>
      <c r="D26" s="52" t="s">
        <v>21</v>
      </c>
      <c r="E26" s="42" t="s">
        <v>48</v>
      </c>
      <c r="F26" s="43">
        <v>200</v>
      </c>
      <c r="G26" s="43">
        <v>12.11</v>
      </c>
      <c r="H26" s="43">
        <v>14.18</v>
      </c>
      <c r="I26" s="43">
        <v>36.020000000000003</v>
      </c>
      <c r="J26" s="43">
        <v>313.24</v>
      </c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18.600000000000001</v>
      </c>
      <c r="J27" s="43">
        <v>70.680000000000007</v>
      </c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2</v>
      </c>
      <c r="H28" s="43">
        <v>0.87</v>
      </c>
      <c r="I28" s="43">
        <v>11.75</v>
      </c>
      <c r="J28" s="43">
        <v>65.63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23</v>
      </c>
      <c r="E30" s="42" t="s">
        <v>50</v>
      </c>
      <c r="F30" s="43">
        <v>25</v>
      </c>
      <c r="G30" s="43">
        <v>1.65</v>
      </c>
      <c r="H30" s="43">
        <v>0.3</v>
      </c>
      <c r="I30" s="43">
        <v>8.35</v>
      </c>
      <c r="J30" s="43">
        <v>48.35</v>
      </c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16.16</v>
      </c>
      <c r="H32" s="19">
        <f t="shared" ref="H32" si="7">SUM(H25:H31)</f>
        <v>15.4</v>
      </c>
      <c r="I32" s="19">
        <f t="shared" ref="I32" si="8">SUM(I25:I31)</f>
        <v>75.949999999999989</v>
      </c>
      <c r="J32" s="19">
        <f t="shared" ref="J32:L32" si="9">SUM(J25:J31)</f>
        <v>505.70000000000005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73</v>
      </c>
      <c r="F34" s="43">
        <v>205</v>
      </c>
      <c r="G34" s="43">
        <v>3.7</v>
      </c>
      <c r="H34" s="43">
        <v>8.16</v>
      </c>
      <c r="I34" s="43">
        <v>23.78</v>
      </c>
      <c r="J34" s="43">
        <v>152.72</v>
      </c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88</v>
      </c>
      <c r="F35" s="43">
        <v>100</v>
      </c>
      <c r="G35" s="43">
        <v>10.89</v>
      </c>
      <c r="H35" s="43">
        <v>11.57</v>
      </c>
      <c r="I35" s="43">
        <v>9.74</v>
      </c>
      <c r="J35" s="43">
        <v>231.17</v>
      </c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102</v>
      </c>
      <c r="F36" s="43">
        <v>150</v>
      </c>
      <c r="G36" s="43">
        <v>5.25</v>
      </c>
      <c r="H36" s="43">
        <v>6.05</v>
      </c>
      <c r="I36" s="43">
        <v>27.9</v>
      </c>
      <c r="J36" s="43">
        <v>185.5</v>
      </c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1.02</v>
      </c>
      <c r="H37" s="43">
        <v>0.06</v>
      </c>
      <c r="I37" s="43">
        <v>19.760000000000002</v>
      </c>
      <c r="J37" s="43">
        <v>87.6</v>
      </c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101</v>
      </c>
      <c r="F38" s="43">
        <v>45</v>
      </c>
      <c r="G38" s="43">
        <v>2.97</v>
      </c>
      <c r="H38" s="43">
        <v>0.28000000000000003</v>
      </c>
      <c r="I38" s="43">
        <v>21.03</v>
      </c>
      <c r="J38" s="43">
        <v>100.75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50</v>
      </c>
      <c r="F39" s="43">
        <v>25</v>
      </c>
      <c r="G39" s="43">
        <v>1.65</v>
      </c>
      <c r="H39" s="43">
        <v>0.3</v>
      </c>
      <c r="I39" s="43">
        <v>8.35</v>
      </c>
      <c r="J39" s="43">
        <v>48.35</v>
      </c>
      <c r="K39" s="44"/>
      <c r="L39" s="43"/>
    </row>
    <row r="40" spans="1:12" ht="14.5" x14ac:dyDescent="0.35">
      <c r="A40" s="14"/>
      <c r="B40" s="15"/>
      <c r="C40" s="11"/>
      <c r="D40" s="6" t="s">
        <v>28</v>
      </c>
      <c r="E40" s="42" t="s">
        <v>47</v>
      </c>
      <c r="F40" s="43">
        <v>30</v>
      </c>
      <c r="G40" s="43">
        <v>0.32</v>
      </c>
      <c r="H40" s="43">
        <v>0.06</v>
      </c>
      <c r="I40" s="43">
        <v>1.1200000000000001</v>
      </c>
      <c r="J40" s="43">
        <v>7.62</v>
      </c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25.799999999999997</v>
      </c>
      <c r="H42" s="19">
        <f t="shared" ref="H42" si="11">SUM(H33:H41)</f>
        <v>26.48</v>
      </c>
      <c r="I42" s="19">
        <f t="shared" ref="I42" si="12">SUM(I33:I41)</f>
        <v>111.68</v>
      </c>
      <c r="J42" s="19">
        <f t="shared" ref="J42:L42" si="13">SUM(J33:J41)</f>
        <v>813.71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1255</v>
      </c>
      <c r="G43" s="32">
        <f t="shared" ref="G43" si="14">G32+G42</f>
        <v>41.959999999999994</v>
      </c>
      <c r="H43" s="32">
        <f t="shared" ref="H43" si="15">H32+H42</f>
        <v>41.88</v>
      </c>
      <c r="I43" s="32">
        <f t="shared" ref="I43" si="16">I32+I42</f>
        <v>187.63</v>
      </c>
      <c r="J43" s="32">
        <f t="shared" ref="J43:L43" si="17">J32+J42</f>
        <v>1319.41</v>
      </c>
      <c r="K43" s="32"/>
      <c r="L43" s="32">
        <f t="shared" si="17"/>
        <v>0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50</v>
      </c>
      <c r="G44" s="40">
        <v>0.4</v>
      </c>
      <c r="H44" s="40">
        <v>0.05</v>
      </c>
      <c r="I44" s="40">
        <v>1.23</v>
      </c>
      <c r="J44" s="40">
        <v>7.8</v>
      </c>
      <c r="K44" s="41"/>
      <c r="L44" s="40"/>
    </row>
    <row r="45" spans="1:12" ht="14.5" x14ac:dyDescent="0.35">
      <c r="A45" s="23"/>
      <c r="B45" s="15"/>
      <c r="C45" s="11"/>
      <c r="D45" s="52" t="s">
        <v>21</v>
      </c>
      <c r="E45" s="42" t="s">
        <v>51</v>
      </c>
      <c r="F45" s="43">
        <v>200</v>
      </c>
      <c r="G45" s="43">
        <v>15.06</v>
      </c>
      <c r="H45" s="43">
        <v>18.059999999999999</v>
      </c>
      <c r="I45" s="43">
        <v>39.700000000000003</v>
      </c>
      <c r="J45" s="43">
        <v>318.85000000000002</v>
      </c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13.1</v>
      </c>
      <c r="J46" s="43">
        <v>56</v>
      </c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23</v>
      </c>
      <c r="E49" s="42" t="s">
        <v>50</v>
      </c>
      <c r="F49" s="43">
        <v>25</v>
      </c>
      <c r="G49" s="43">
        <v>1.65</v>
      </c>
      <c r="H49" s="43">
        <v>0.3</v>
      </c>
      <c r="I49" s="43">
        <v>8.35</v>
      </c>
      <c r="J49" s="43">
        <v>48.35</v>
      </c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19.09</v>
      </c>
      <c r="H51" s="19">
        <f t="shared" ref="H51" si="19">SUM(H44:H50)</f>
        <v>18.600000000000001</v>
      </c>
      <c r="I51" s="19">
        <f t="shared" ref="I51" si="20">SUM(I44:I50)</f>
        <v>76.399999999999991</v>
      </c>
      <c r="J51" s="19">
        <f t="shared" ref="J51:L51" si="21">SUM(J44:J50)</f>
        <v>498.17000000000007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75</v>
      </c>
      <c r="F53" s="43">
        <v>205</v>
      </c>
      <c r="G53" s="43">
        <v>3.7</v>
      </c>
      <c r="H53" s="43">
        <v>7.08</v>
      </c>
      <c r="I53" s="43">
        <v>17.13</v>
      </c>
      <c r="J53" s="43">
        <v>159.72</v>
      </c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100</v>
      </c>
      <c r="F54" s="43">
        <v>200</v>
      </c>
      <c r="G54" s="43">
        <v>15.88</v>
      </c>
      <c r="H54" s="43">
        <v>15.96</v>
      </c>
      <c r="I54" s="43">
        <v>44.2</v>
      </c>
      <c r="J54" s="43">
        <v>350.82</v>
      </c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0.1</v>
      </c>
      <c r="H56" s="43">
        <v>0</v>
      </c>
      <c r="I56" s="43">
        <v>17.100000000000001</v>
      </c>
      <c r="J56" s="43">
        <v>69</v>
      </c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45</v>
      </c>
      <c r="F57" s="43">
        <v>25</v>
      </c>
      <c r="G57" s="43">
        <v>2</v>
      </c>
      <c r="H57" s="43">
        <v>0.87</v>
      </c>
      <c r="I57" s="43">
        <v>11.75</v>
      </c>
      <c r="J57" s="43">
        <v>65.63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3.3</v>
      </c>
      <c r="H58" s="43">
        <v>0.6</v>
      </c>
      <c r="I58" s="43">
        <v>16.7</v>
      </c>
      <c r="J58" s="43">
        <v>96.69</v>
      </c>
      <c r="K58" s="44"/>
      <c r="L58" s="43"/>
    </row>
    <row r="59" spans="1:12" ht="14.5" x14ac:dyDescent="0.35">
      <c r="A59" s="23"/>
      <c r="B59" s="15"/>
      <c r="C59" s="11"/>
      <c r="D59" s="6" t="s">
        <v>28</v>
      </c>
      <c r="E59" s="42" t="s">
        <v>47</v>
      </c>
      <c r="F59" s="43">
        <v>30</v>
      </c>
      <c r="G59" s="43">
        <v>0.32</v>
      </c>
      <c r="H59" s="43">
        <v>0.06</v>
      </c>
      <c r="I59" s="43">
        <v>1.1200000000000001</v>
      </c>
      <c r="J59" s="43">
        <v>7.62</v>
      </c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25.300000000000004</v>
      </c>
      <c r="H61" s="19">
        <f t="shared" ref="H61" si="23">SUM(H52:H60)</f>
        <v>24.57</v>
      </c>
      <c r="I61" s="19">
        <f t="shared" ref="I61" si="24">SUM(I52:I60)</f>
        <v>108.00000000000001</v>
      </c>
      <c r="J61" s="19">
        <f t="shared" ref="J61:L61" si="25">SUM(J52:J60)</f>
        <v>749.4799999999999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1215</v>
      </c>
      <c r="G62" s="32">
        <f t="shared" ref="G62" si="26">G51+G61</f>
        <v>44.39</v>
      </c>
      <c r="H62" s="32">
        <f t="shared" ref="H62" si="27">H51+H61</f>
        <v>43.17</v>
      </c>
      <c r="I62" s="32">
        <f t="shared" ref="I62" si="28">I51+I61</f>
        <v>184.4</v>
      </c>
      <c r="J62" s="32">
        <f t="shared" ref="J62:L62" si="29">J51+J61</f>
        <v>1247.6500000000001</v>
      </c>
      <c r="K62" s="32"/>
      <c r="L62" s="32">
        <f t="shared" si="29"/>
        <v>0</v>
      </c>
    </row>
    <row r="63" spans="1:12" ht="15" thickBot="1" x14ac:dyDescent="0.4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155</v>
      </c>
      <c r="G63" s="40">
        <v>10.119999999999999</v>
      </c>
      <c r="H63" s="40">
        <v>5.89</v>
      </c>
      <c r="I63" s="40">
        <v>28.35</v>
      </c>
      <c r="J63" s="40">
        <v>185.24</v>
      </c>
      <c r="K63" s="41"/>
      <c r="L63" s="40"/>
    </row>
    <row r="64" spans="1:12" ht="14.5" x14ac:dyDescent="0.35">
      <c r="A64" s="23"/>
      <c r="B64" s="15"/>
      <c r="C64" s="11"/>
      <c r="D64" s="52" t="s">
        <v>21</v>
      </c>
      <c r="E64" s="42" t="s">
        <v>55</v>
      </c>
      <c r="F64" s="43">
        <v>100</v>
      </c>
      <c r="G64" s="43">
        <v>5.44</v>
      </c>
      <c r="H64" s="43">
        <v>10.45</v>
      </c>
      <c r="I64" s="43">
        <v>15.36</v>
      </c>
      <c r="J64" s="43">
        <v>221.8</v>
      </c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0.08</v>
      </c>
      <c r="H65" s="43">
        <v>0.02</v>
      </c>
      <c r="I65" s="43">
        <v>9.8000000000000007</v>
      </c>
      <c r="J65" s="43">
        <v>37.799999999999997</v>
      </c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53</v>
      </c>
      <c r="F66" s="43">
        <v>30</v>
      </c>
      <c r="G66" s="43">
        <v>1.98</v>
      </c>
      <c r="H66" s="43">
        <v>0.19</v>
      </c>
      <c r="I66" s="43">
        <v>14.02</v>
      </c>
      <c r="J66" s="43">
        <v>67.17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23</v>
      </c>
      <c r="E68" s="42" t="s">
        <v>50</v>
      </c>
      <c r="F68" s="43">
        <v>25</v>
      </c>
      <c r="G68" s="43">
        <v>1.65</v>
      </c>
      <c r="H68" s="43">
        <v>0.3</v>
      </c>
      <c r="I68" s="43">
        <v>8.35</v>
      </c>
      <c r="J68" s="43">
        <v>48.35</v>
      </c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19.269999999999996</v>
      </c>
      <c r="H70" s="19">
        <f t="shared" ref="H70" si="31">SUM(H63:H69)</f>
        <v>16.850000000000001</v>
      </c>
      <c r="I70" s="19">
        <f t="shared" ref="I70" si="32">SUM(I63:I69)</f>
        <v>75.88</v>
      </c>
      <c r="J70" s="19">
        <f t="shared" ref="J70:L70" si="33">SUM(J63:J69)</f>
        <v>560.36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77</v>
      </c>
      <c r="F72" s="43">
        <v>205</v>
      </c>
      <c r="G72" s="43">
        <v>5.27</v>
      </c>
      <c r="H72" s="43">
        <v>7.97</v>
      </c>
      <c r="I72" s="43">
        <v>8.73</v>
      </c>
      <c r="J72" s="43">
        <v>81.2</v>
      </c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99</v>
      </c>
      <c r="F73" s="43">
        <v>100</v>
      </c>
      <c r="G73" s="43">
        <v>11.69</v>
      </c>
      <c r="H73" s="43">
        <v>8.6999999999999993</v>
      </c>
      <c r="I73" s="43">
        <v>5.79</v>
      </c>
      <c r="J73" s="43">
        <v>198</v>
      </c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98</v>
      </c>
      <c r="F74" s="43">
        <v>150</v>
      </c>
      <c r="G74" s="43">
        <v>3.5</v>
      </c>
      <c r="H74" s="43">
        <v>6.56</v>
      </c>
      <c r="I74" s="43">
        <v>35.56</v>
      </c>
      <c r="J74" s="43">
        <v>195.12</v>
      </c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1.02</v>
      </c>
      <c r="H75" s="43">
        <v>0.06</v>
      </c>
      <c r="I75" s="43">
        <v>19.760000000000002</v>
      </c>
      <c r="J75" s="43">
        <v>87.6</v>
      </c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53</v>
      </c>
      <c r="F76" s="43">
        <v>45</v>
      </c>
      <c r="G76" s="43">
        <v>2.97</v>
      </c>
      <c r="H76" s="43">
        <v>0.28000000000000003</v>
      </c>
      <c r="I76" s="43">
        <v>21.03</v>
      </c>
      <c r="J76" s="43">
        <v>100.75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50</v>
      </c>
      <c r="F77" s="43">
        <v>25</v>
      </c>
      <c r="G77" s="43">
        <v>1.65</v>
      </c>
      <c r="H77" s="43">
        <v>0.3</v>
      </c>
      <c r="I77" s="43">
        <v>8.35</v>
      </c>
      <c r="J77" s="43">
        <v>48.35</v>
      </c>
      <c r="K77" s="44"/>
      <c r="L77" s="43"/>
    </row>
    <row r="78" spans="1:12" ht="14.5" x14ac:dyDescent="0.35">
      <c r="A78" s="23"/>
      <c r="B78" s="15"/>
      <c r="C78" s="11"/>
      <c r="D78" s="6" t="s">
        <v>29</v>
      </c>
      <c r="E78" s="42" t="s">
        <v>47</v>
      </c>
      <c r="F78" s="43">
        <v>30</v>
      </c>
      <c r="G78" s="43">
        <v>0.32</v>
      </c>
      <c r="H78" s="43">
        <v>0.06</v>
      </c>
      <c r="I78" s="43">
        <v>1.1200000000000001</v>
      </c>
      <c r="J78" s="43">
        <v>7.62</v>
      </c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26.419999999999998</v>
      </c>
      <c r="H80" s="19">
        <f t="shared" ref="H80" si="35">SUM(H71:H79)</f>
        <v>23.929999999999996</v>
      </c>
      <c r="I80" s="19">
        <f t="shared" ref="I80" si="36">SUM(I71:I79)</f>
        <v>100.34</v>
      </c>
      <c r="J80" s="19">
        <f t="shared" ref="J80:L80" si="37">SUM(J71:J79)</f>
        <v>718.64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1265</v>
      </c>
      <c r="G81" s="32">
        <f t="shared" ref="G81" si="38">G70+G80</f>
        <v>45.69</v>
      </c>
      <c r="H81" s="32">
        <f t="shared" ref="H81" si="39">H70+H80</f>
        <v>40.78</v>
      </c>
      <c r="I81" s="32">
        <f t="shared" ref="I81" si="40">I70+I80</f>
        <v>176.22</v>
      </c>
      <c r="J81" s="32">
        <f t="shared" ref="J81:L81" si="41">J70+J80</f>
        <v>1279</v>
      </c>
      <c r="K81" s="32"/>
      <c r="L81" s="32">
        <f t="shared" si="41"/>
        <v>0</v>
      </c>
    </row>
    <row r="82" spans="1:12" ht="15" thickBot="1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100</v>
      </c>
      <c r="G82" s="40">
        <v>10.6</v>
      </c>
      <c r="H82" s="40">
        <v>12.4</v>
      </c>
      <c r="I82" s="40">
        <v>12.9</v>
      </c>
      <c r="J82" s="40">
        <v>216</v>
      </c>
      <c r="K82" s="41"/>
      <c r="L82" s="40"/>
    </row>
    <row r="83" spans="1:12" ht="14.5" x14ac:dyDescent="0.35">
      <c r="A83" s="23"/>
      <c r="B83" s="15"/>
      <c r="C83" s="11"/>
      <c r="D83" s="52" t="s">
        <v>21</v>
      </c>
      <c r="E83" s="42" t="s">
        <v>58</v>
      </c>
      <c r="F83" s="43">
        <v>150</v>
      </c>
      <c r="G83" s="43">
        <v>3.1</v>
      </c>
      <c r="H83" s="43">
        <v>3.66</v>
      </c>
      <c r="I83" s="43">
        <v>20.37</v>
      </c>
      <c r="J83" s="43">
        <v>132.58000000000001</v>
      </c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0.12</v>
      </c>
      <c r="H84" s="43">
        <v>0.03</v>
      </c>
      <c r="I84" s="43">
        <v>10.039999999999999</v>
      </c>
      <c r="J84" s="43">
        <v>40.01</v>
      </c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1.98</v>
      </c>
      <c r="H85" s="43">
        <v>0.19</v>
      </c>
      <c r="I85" s="43">
        <v>14.02</v>
      </c>
      <c r="J85" s="43">
        <v>67.17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23</v>
      </c>
      <c r="E87" s="42" t="s">
        <v>45</v>
      </c>
      <c r="F87" s="43">
        <v>25</v>
      </c>
      <c r="G87" s="43">
        <v>2</v>
      </c>
      <c r="H87" s="43">
        <v>0.87</v>
      </c>
      <c r="I87" s="43">
        <v>11.75</v>
      </c>
      <c r="J87" s="43">
        <v>65.63</v>
      </c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17.799999999999997</v>
      </c>
      <c r="H89" s="19">
        <f t="shared" ref="H89" si="43">SUM(H82:H88)</f>
        <v>17.150000000000006</v>
      </c>
      <c r="I89" s="19">
        <f t="shared" ref="I89" si="44">SUM(I82:I88)</f>
        <v>69.08</v>
      </c>
      <c r="J89" s="19">
        <f t="shared" ref="J89:L89" si="45">SUM(J82:J88)</f>
        <v>521.3900000000001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4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4.5</v>
      </c>
      <c r="H91" s="43">
        <v>7.2</v>
      </c>
      <c r="I91" s="43">
        <v>10.7</v>
      </c>
      <c r="J91" s="43">
        <v>120</v>
      </c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39" t="s">
        <v>97</v>
      </c>
      <c r="F92" s="40">
        <v>100</v>
      </c>
      <c r="G92" s="40">
        <v>10.6</v>
      </c>
      <c r="H92" s="40">
        <v>12.4</v>
      </c>
      <c r="I92" s="40">
        <v>12.9</v>
      </c>
      <c r="J92" s="40">
        <v>216</v>
      </c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96</v>
      </c>
      <c r="F93" s="43">
        <v>150</v>
      </c>
      <c r="G93" s="43">
        <v>3.63</v>
      </c>
      <c r="H93" s="43">
        <v>3.81</v>
      </c>
      <c r="I93" s="43">
        <v>37.25</v>
      </c>
      <c r="J93" s="43">
        <v>196.75</v>
      </c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0.15</v>
      </c>
      <c r="H94" s="43">
        <v>0.08</v>
      </c>
      <c r="I94" s="43">
        <v>26.52</v>
      </c>
      <c r="J94" s="43">
        <v>110.92</v>
      </c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53</v>
      </c>
      <c r="F95" s="43">
        <v>45</v>
      </c>
      <c r="G95" s="43">
        <v>2.97</v>
      </c>
      <c r="H95" s="43">
        <v>0.28000000000000003</v>
      </c>
      <c r="I95" s="43">
        <v>21.03</v>
      </c>
      <c r="J95" s="43">
        <v>100.75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50</v>
      </c>
      <c r="F96" s="43">
        <v>25</v>
      </c>
      <c r="G96" s="43">
        <v>1.65</v>
      </c>
      <c r="H96" s="43">
        <v>0.3</v>
      </c>
      <c r="I96" s="43">
        <v>8.35</v>
      </c>
      <c r="J96" s="43">
        <v>48.35</v>
      </c>
      <c r="K96" s="44"/>
      <c r="L96" s="43"/>
    </row>
    <row r="97" spans="1:12" ht="14.5" x14ac:dyDescent="0.35">
      <c r="A97" s="23"/>
      <c r="B97" s="15"/>
      <c r="C97" s="11"/>
      <c r="D97" s="6" t="s">
        <v>29</v>
      </c>
      <c r="E97" s="42" t="s">
        <v>47</v>
      </c>
      <c r="F97" s="43">
        <v>30</v>
      </c>
      <c r="G97" s="43">
        <v>0.32</v>
      </c>
      <c r="H97" s="43">
        <v>0.06</v>
      </c>
      <c r="I97" s="43">
        <v>1.1200000000000001</v>
      </c>
      <c r="J97" s="43">
        <v>7.62</v>
      </c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23.819999999999997</v>
      </c>
      <c r="H99" s="19">
        <f t="shared" ref="H99" si="47">SUM(H90:H98)</f>
        <v>24.13</v>
      </c>
      <c r="I99" s="19">
        <f t="shared" ref="I99" si="48">SUM(I90:I98)</f>
        <v>117.87</v>
      </c>
      <c r="J99" s="19">
        <f t="shared" ref="J99:L99" si="49">SUM(J90:J98)</f>
        <v>800.39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1255</v>
      </c>
      <c r="G100" s="32">
        <f t="shared" ref="G100" si="50">G89+G99</f>
        <v>41.61999999999999</v>
      </c>
      <c r="H100" s="32">
        <f t="shared" ref="H100" si="51">H89+H99</f>
        <v>41.28</v>
      </c>
      <c r="I100" s="32">
        <f t="shared" ref="I100" si="52">I89+I99</f>
        <v>186.95</v>
      </c>
      <c r="J100" s="32">
        <f t="shared" ref="J100:L100" si="53">J89+J99</f>
        <v>1321.7800000000002</v>
      </c>
      <c r="K100" s="32"/>
      <c r="L100" s="32">
        <f t="shared" si="53"/>
        <v>0</v>
      </c>
    </row>
    <row r="101" spans="1:12" ht="15" thickBot="1" x14ac:dyDescent="0.4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30</v>
      </c>
      <c r="G101" s="40">
        <v>5.6</v>
      </c>
      <c r="H101" s="40">
        <v>5.16</v>
      </c>
      <c r="I101" s="40">
        <v>11.68</v>
      </c>
      <c r="J101" s="40">
        <v>108.57</v>
      </c>
      <c r="K101" s="41"/>
      <c r="L101" s="40"/>
    </row>
    <row r="102" spans="1:12" ht="14.5" x14ac:dyDescent="0.35">
      <c r="A102" s="23"/>
      <c r="B102" s="15"/>
      <c r="C102" s="11"/>
      <c r="D102" s="52" t="s">
        <v>21</v>
      </c>
      <c r="E102" s="42" t="s">
        <v>61</v>
      </c>
      <c r="F102" s="43">
        <v>205</v>
      </c>
      <c r="G102" s="43">
        <v>7.86</v>
      </c>
      <c r="H102" s="43">
        <v>7.18</v>
      </c>
      <c r="I102" s="43">
        <v>36.020000000000003</v>
      </c>
      <c r="J102" s="43">
        <v>232.18</v>
      </c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2.92</v>
      </c>
      <c r="H103" s="43">
        <v>3.16</v>
      </c>
      <c r="I103" s="43">
        <v>14.4</v>
      </c>
      <c r="J103" s="43">
        <v>95.2</v>
      </c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50</v>
      </c>
      <c r="F104" s="43">
        <v>25</v>
      </c>
      <c r="G104" s="43">
        <v>1.65</v>
      </c>
      <c r="H104" s="43">
        <v>0.3</v>
      </c>
      <c r="I104" s="43">
        <v>8.35</v>
      </c>
      <c r="J104" s="43">
        <v>48.35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</v>
      </c>
      <c r="I105" s="43">
        <v>11.6</v>
      </c>
      <c r="J105" s="43">
        <v>48.68</v>
      </c>
      <c r="K105" s="44"/>
      <c r="L105" s="43"/>
    </row>
    <row r="106" spans="1:12" ht="14.5" x14ac:dyDescent="0.35">
      <c r="A106" s="23"/>
      <c r="B106" s="15"/>
      <c r="C106" s="11"/>
      <c r="D106" s="6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18.43</v>
      </c>
      <c r="H108" s="19">
        <f t="shared" si="54"/>
        <v>15.8</v>
      </c>
      <c r="I108" s="19">
        <f t="shared" si="54"/>
        <v>82.05</v>
      </c>
      <c r="J108" s="19">
        <f t="shared" si="54"/>
        <v>532.98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4.43</v>
      </c>
      <c r="H110" s="43">
        <v>4.45</v>
      </c>
      <c r="I110" s="43">
        <v>16.63</v>
      </c>
      <c r="J110" s="43">
        <v>131.24</v>
      </c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88</v>
      </c>
      <c r="F111" s="43">
        <v>100</v>
      </c>
      <c r="G111" s="43">
        <v>10.89</v>
      </c>
      <c r="H111" s="43">
        <v>11.57</v>
      </c>
      <c r="I111" s="43">
        <v>9.74</v>
      </c>
      <c r="J111" s="43">
        <v>231.17</v>
      </c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6</v>
      </c>
      <c r="H112" s="43">
        <v>6.6</v>
      </c>
      <c r="I112" s="43">
        <v>31.8</v>
      </c>
      <c r="J112" s="43">
        <v>216</v>
      </c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1.02</v>
      </c>
      <c r="H113" s="43">
        <v>0.06</v>
      </c>
      <c r="I113" s="43">
        <v>19.760000000000002</v>
      </c>
      <c r="J113" s="43">
        <v>87.6</v>
      </c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45</v>
      </c>
      <c r="F114" s="43">
        <v>25</v>
      </c>
      <c r="G114" s="43">
        <v>2</v>
      </c>
      <c r="H114" s="43">
        <v>0.87</v>
      </c>
      <c r="I114" s="43">
        <v>11.75</v>
      </c>
      <c r="J114" s="43">
        <v>65.63</v>
      </c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50</v>
      </c>
      <c r="F115" s="43">
        <v>50</v>
      </c>
      <c r="G115" s="43">
        <v>3.3</v>
      </c>
      <c r="H115" s="43">
        <v>0.6</v>
      </c>
      <c r="I115" s="43">
        <v>16.7</v>
      </c>
      <c r="J115" s="43">
        <v>96.69</v>
      </c>
      <c r="K115" s="44"/>
      <c r="L115" s="43"/>
    </row>
    <row r="116" spans="1:12" ht="14.5" x14ac:dyDescent="0.35">
      <c r="A116" s="23"/>
      <c r="B116" s="15"/>
      <c r="C116" s="11"/>
      <c r="D116" s="6" t="s">
        <v>29</v>
      </c>
      <c r="E116" s="42" t="s">
        <v>47</v>
      </c>
      <c r="F116" s="43">
        <v>30</v>
      </c>
      <c r="G116" s="43">
        <v>0.32</v>
      </c>
      <c r="H116" s="43">
        <v>0.06</v>
      </c>
      <c r="I116" s="43">
        <v>1.1200000000000001</v>
      </c>
      <c r="J116" s="43">
        <v>7.62</v>
      </c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27.96</v>
      </c>
      <c r="H118" s="19">
        <f t="shared" si="56"/>
        <v>24.209999999999997</v>
      </c>
      <c r="I118" s="19">
        <f t="shared" si="56"/>
        <v>107.50000000000001</v>
      </c>
      <c r="J118" s="19">
        <f t="shared" si="56"/>
        <v>835.94999999999993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1315</v>
      </c>
      <c r="G119" s="32">
        <f t="shared" ref="G119" si="58">G108+G118</f>
        <v>46.39</v>
      </c>
      <c r="H119" s="32">
        <f t="shared" ref="H119" si="59">H108+H118</f>
        <v>40.01</v>
      </c>
      <c r="I119" s="32">
        <f t="shared" ref="I119" si="60">I108+I118</f>
        <v>189.55</v>
      </c>
      <c r="J119" s="32">
        <f t="shared" ref="J119:L119" si="61">J108+J118</f>
        <v>1368.9299999999998</v>
      </c>
      <c r="K119" s="32"/>
      <c r="L119" s="32">
        <f t="shared" si="61"/>
        <v>0</v>
      </c>
    </row>
    <row r="120" spans="1:12" ht="15" thickBot="1" x14ac:dyDescent="0.4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150</v>
      </c>
      <c r="G120" s="40">
        <v>10.25</v>
      </c>
      <c r="H120" s="40">
        <v>13.53</v>
      </c>
      <c r="I120" s="40">
        <v>11.63</v>
      </c>
      <c r="J120" s="40">
        <v>176</v>
      </c>
      <c r="K120" s="41"/>
      <c r="L120" s="40"/>
    </row>
    <row r="121" spans="1:12" ht="14.5" x14ac:dyDescent="0.35">
      <c r="A121" s="14"/>
      <c r="B121" s="15"/>
      <c r="C121" s="11"/>
      <c r="D121" s="52" t="s">
        <v>21</v>
      </c>
      <c r="E121" s="42" t="s">
        <v>64</v>
      </c>
      <c r="F121" s="43">
        <v>150</v>
      </c>
      <c r="G121" s="43">
        <v>3.63</v>
      </c>
      <c r="H121" s="43">
        <v>3.18</v>
      </c>
      <c r="I121" s="43">
        <v>38.26</v>
      </c>
      <c r="J121" s="43">
        <v>196.75</v>
      </c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0.08</v>
      </c>
      <c r="H122" s="43">
        <v>0.02</v>
      </c>
      <c r="I122" s="43">
        <v>9.8000000000000007</v>
      </c>
      <c r="J122" s="43">
        <v>37.799999999999997</v>
      </c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50</v>
      </c>
      <c r="F123" s="43">
        <v>25</v>
      </c>
      <c r="G123" s="43">
        <v>1.65</v>
      </c>
      <c r="H123" s="43">
        <v>0.3</v>
      </c>
      <c r="I123" s="43">
        <v>8.35</v>
      </c>
      <c r="J123" s="43">
        <v>48.35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23</v>
      </c>
      <c r="E125" s="42" t="s">
        <v>45</v>
      </c>
      <c r="F125" s="43">
        <v>25</v>
      </c>
      <c r="G125" s="43">
        <v>2</v>
      </c>
      <c r="H125" s="43">
        <v>0.87</v>
      </c>
      <c r="I125" s="43">
        <v>11.75</v>
      </c>
      <c r="J125" s="43">
        <v>65.63</v>
      </c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17.61</v>
      </c>
      <c r="H127" s="19">
        <f t="shared" si="62"/>
        <v>17.900000000000002</v>
      </c>
      <c r="I127" s="19">
        <f t="shared" si="62"/>
        <v>79.789999999999992</v>
      </c>
      <c r="J127" s="19">
        <f t="shared" si="62"/>
        <v>524.53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73</v>
      </c>
      <c r="F129" s="43">
        <v>205</v>
      </c>
      <c r="G129" s="43">
        <v>5.7</v>
      </c>
      <c r="H129" s="43">
        <v>8.16</v>
      </c>
      <c r="I129" s="43">
        <v>23.78</v>
      </c>
      <c r="J129" s="43">
        <v>152.72</v>
      </c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53" t="s">
        <v>94</v>
      </c>
      <c r="F130" s="43">
        <v>255</v>
      </c>
      <c r="G130" s="43">
        <v>15.9</v>
      </c>
      <c r="H130" s="43">
        <v>18.100000000000001</v>
      </c>
      <c r="I130" s="43">
        <v>49.4</v>
      </c>
      <c r="J130" s="43">
        <v>418.55</v>
      </c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53" t="s">
        <v>76</v>
      </c>
      <c r="F132" s="43">
        <v>200</v>
      </c>
      <c r="G132" s="43">
        <v>0.1</v>
      </c>
      <c r="H132" s="43">
        <v>0</v>
      </c>
      <c r="I132" s="43">
        <v>17.100000000000001</v>
      </c>
      <c r="J132" s="43">
        <v>69</v>
      </c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53" t="s">
        <v>93</v>
      </c>
      <c r="F133" s="43">
        <v>30</v>
      </c>
      <c r="G133" s="43">
        <v>1.98</v>
      </c>
      <c r="H133" s="43">
        <v>0.19</v>
      </c>
      <c r="I133" s="43">
        <v>14.02</v>
      </c>
      <c r="J133" s="43">
        <v>67.17</v>
      </c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50</v>
      </c>
      <c r="F134" s="43">
        <v>50</v>
      </c>
      <c r="G134" s="43">
        <v>3.3</v>
      </c>
      <c r="H134" s="43">
        <v>0.6</v>
      </c>
      <c r="I134" s="43">
        <v>17.399999999999999</v>
      </c>
      <c r="J134" s="43">
        <v>96.69</v>
      </c>
      <c r="K134" s="44"/>
      <c r="L134" s="43"/>
    </row>
    <row r="135" spans="1:12" ht="14.5" x14ac:dyDescent="0.35">
      <c r="A135" s="14"/>
      <c r="B135" s="15"/>
      <c r="C135" s="11"/>
      <c r="D135" s="61" t="s">
        <v>91</v>
      </c>
      <c r="E135" s="42" t="s">
        <v>92</v>
      </c>
      <c r="F135" s="43">
        <v>150</v>
      </c>
      <c r="G135" s="43">
        <v>0.06</v>
      </c>
      <c r="H135" s="43">
        <v>0</v>
      </c>
      <c r="I135" s="43">
        <v>17.399999999999999</v>
      </c>
      <c r="J135" s="43">
        <v>73.02</v>
      </c>
      <c r="K135" s="44"/>
      <c r="L135" s="43"/>
    </row>
    <row r="136" spans="1:12" ht="14.5" x14ac:dyDescent="0.35">
      <c r="A136" s="14"/>
      <c r="B136" s="15"/>
      <c r="C136" s="11"/>
      <c r="D136" s="61" t="s">
        <v>28</v>
      </c>
      <c r="E136" s="42" t="s">
        <v>47</v>
      </c>
      <c r="F136" s="43">
        <v>30</v>
      </c>
      <c r="G136" s="43">
        <v>0.32</v>
      </c>
      <c r="H136" s="43">
        <v>0.06</v>
      </c>
      <c r="I136" s="43">
        <v>1.1200000000000001</v>
      </c>
      <c r="J136" s="43">
        <v>7.62</v>
      </c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27.360000000000003</v>
      </c>
      <c r="H137" s="19">
        <f t="shared" si="64"/>
        <v>27.110000000000003</v>
      </c>
      <c r="I137" s="19">
        <f t="shared" si="64"/>
        <v>140.22</v>
      </c>
      <c r="J137" s="19">
        <f t="shared" si="64"/>
        <v>884.76999999999987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1470</v>
      </c>
      <c r="G138" s="32">
        <f t="shared" ref="G138" si="66">G127+G137</f>
        <v>44.97</v>
      </c>
      <c r="H138" s="32">
        <f t="shared" ref="H138" si="67">H127+H137</f>
        <v>45.010000000000005</v>
      </c>
      <c r="I138" s="32">
        <f t="shared" ref="I138" si="68">I127+I137</f>
        <v>220.01</v>
      </c>
      <c r="J138" s="32">
        <f t="shared" ref="J138:L138" si="69">J127+J137</f>
        <v>1409.2999999999997</v>
      </c>
      <c r="K138" s="32"/>
      <c r="L138" s="32">
        <f t="shared" si="69"/>
        <v>0</v>
      </c>
    </row>
    <row r="139" spans="1:12" ht="15" thickBot="1" x14ac:dyDescent="0.4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100</v>
      </c>
      <c r="G139" s="40">
        <v>8.51</v>
      </c>
      <c r="H139" s="40">
        <v>9.9</v>
      </c>
      <c r="I139" s="40">
        <v>7.43</v>
      </c>
      <c r="J139" s="40">
        <v>150.53</v>
      </c>
      <c r="K139" s="41"/>
      <c r="L139" s="40"/>
    </row>
    <row r="140" spans="1:12" ht="14.5" x14ac:dyDescent="0.35">
      <c r="A140" s="23"/>
      <c r="B140" s="15"/>
      <c r="C140" s="11"/>
      <c r="D140" s="52" t="s">
        <v>21</v>
      </c>
      <c r="E140" s="42" t="s">
        <v>66</v>
      </c>
      <c r="F140" s="43">
        <v>150</v>
      </c>
      <c r="G140" s="43">
        <v>5.3</v>
      </c>
      <c r="H140" s="43">
        <v>5.47</v>
      </c>
      <c r="I140" s="43">
        <v>33.22</v>
      </c>
      <c r="J140" s="43">
        <v>183.94</v>
      </c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13.1</v>
      </c>
      <c r="J141" s="43">
        <v>56</v>
      </c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1.98</v>
      </c>
      <c r="H142" s="43">
        <v>0.19</v>
      </c>
      <c r="I142" s="43">
        <v>14.02</v>
      </c>
      <c r="J142" s="43">
        <v>67.17</v>
      </c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23</v>
      </c>
      <c r="E144" s="42" t="s">
        <v>50</v>
      </c>
      <c r="F144" s="43">
        <v>25</v>
      </c>
      <c r="G144" s="43">
        <v>1.65</v>
      </c>
      <c r="H144" s="43">
        <v>0.3</v>
      </c>
      <c r="I144" s="43">
        <v>8.35</v>
      </c>
      <c r="J144" s="43">
        <v>48.35</v>
      </c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17.439999999999998</v>
      </c>
      <c r="H146" s="19">
        <f t="shared" si="70"/>
        <v>15.860000000000001</v>
      </c>
      <c r="I146" s="19">
        <f t="shared" si="70"/>
        <v>76.11999999999999</v>
      </c>
      <c r="J146" s="19">
        <f t="shared" si="70"/>
        <v>505.99000000000007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53" t="s">
        <v>82</v>
      </c>
      <c r="F148" s="43">
        <v>205</v>
      </c>
      <c r="G148" s="43">
        <v>3.7</v>
      </c>
      <c r="H148" s="43">
        <v>7.18</v>
      </c>
      <c r="I148" s="43">
        <v>18.13</v>
      </c>
      <c r="J148" s="43">
        <v>159.72</v>
      </c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53" t="s">
        <v>71</v>
      </c>
      <c r="F149" s="43">
        <v>100</v>
      </c>
      <c r="G149" s="43">
        <v>10.6</v>
      </c>
      <c r="H149" s="43">
        <v>12.4</v>
      </c>
      <c r="I149" s="43">
        <v>12.9</v>
      </c>
      <c r="J149" s="43">
        <v>216</v>
      </c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53" t="s">
        <v>83</v>
      </c>
      <c r="F150" s="43">
        <v>150</v>
      </c>
      <c r="G150" s="43">
        <v>4.32</v>
      </c>
      <c r="H150" s="43">
        <v>4.87</v>
      </c>
      <c r="I150" s="43">
        <v>26.7</v>
      </c>
      <c r="J150" s="43">
        <v>145.47999999999999</v>
      </c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0.72</v>
      </c>
      <c r="H151" s="43">
        <v>0.03</v>
      </c>
      <c r="I151" s="43">
        <v>21.09</v>
      </c>
      <c r="J151" s="43">
        <v>88.19</v>
      </c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4</v>
      </c>
      <c r="H152" s="43">
        <v>1.74</v>
      </c>
      <c r="I152" s="43">
        <v>23.5</v>
      </c>
      <c r="J152" s="43">
        <v>223.9</v>
      </c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50</v>
      </c>
      <c r="F153" s="43">
        <v>25</v>
      </c>
      <c r="G153" s="43">
        <v>1.65</v>
      </c>
      <c r="H153" s="43">
        <v>0.3</v>
      </c>
      <c r="I153" s="43">
        <v>8.35</v>
      </c>
      <c r="J153" s="43">
        <v>48.35</v>
      </c>
      <c r="K153" s="44"/>
      <c r="L153" s="43"/>
    </row>
    <row r="154" spans="1:12" ht="14.5" x14ac:dyDescent="0.35">
      <c r="A154" s="23"/>
      <c r="B154" s="15"/>
      <c r="C154" s="11"/>
      <c r="D154" s="61" t="s">
        <v>29</v>
      </c>
      <c r="E154" s="42" t="s">
        <v>47</v>
      </c>
      <c r="F154" s="43">
        <v>30</v>
      </c>
      <c r="G154" s="43">
        <v>0.32</v>
      </c>
      <c r="H154" s="43">
        <v>0.06</v>
      </c>
      <c r="I154" s="43">
        <v>1.1200000000000001</v>
      </c>
      <c r="J154" s="43">
        <v>7.62</v>
      </c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25.31</v>
      </c>
      <c r="H156" s="19">
        <f t="shared" si="72"/>
        <v>26.58</v>
      </c>
      <c r="I156" s="19">
        <f t="shared" si="72"/>
        <v>111.79</v>
      </c>
      <c r="J156" s="19">
        <f t="shared" si="72"/>
        <v>889.2600000000001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1265</v>
      </c>
      <c r="G157" s="32">
        <f t="shared" ref="G157" si="74">G146+G156</f>
        <v>42.75</v>
      </c>
      <c r="H157" s="32">
        <f t="shared" ref="H157" si="75">H146+H156</f>
        <v>42.44</v>
      </c>
      <c r="I157" s="32">
        <f t="shared" ref="I157" si="76">I146+I156</f>
        <v>187.91</v>
      </c>
      <c r="J157" s="32">
        <f t="shared" ref="J157:L157" si="77">J146+J156</f>
        <v>1395.2500000000002</v>
      </c>
      <c r="K157" s="32"/>
      <c r="L157" s="32">
        <f t="shared" si="77"/>
        <v>0</v>
      </c>
    </row>
    <row r="158" spans="1:12" ht="15" thickBot="1" x14ac:dyDescent="0.4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50</v>
      </c>
      <c r="G158" s="40">
        <v>0.4</v>
      </c>
      <c r="H158" s="40">
        <v>0.05</v>
      </c>
      <c r="I158" s="40">
        <v>1.23</v>
      </c>
      <c r="J158" s="40">
        <v>7.8</v>
      </c>
      <c r="K158" s="41"/>
      <c r="L158" s="40"/>
    </row>
    <row r="159" spans="1:12" ht="14.5" x14ac:dyDescent="0.35">
      <c r="A159" s="23"/>
      <c r="B159" s="15"/>
      <c r="C159" s="11"/>
      <c r="D159" s="52" t="s">
        <v>21</v>
      </c>
      <c r="E159" s="42" t="s">
        <v>67</v>
      </c>
      <c r="F159" s="43">
        <v>205</v>
      </c>
      <c r="G159" s="43">
        <v>13.1</v>
      </c>
      <c r="H159" s="43">
        <v>11.9</v>
      </c>
      <c r="I159" s="43">
        <v>30.74</v>
      </c>
      <c r="J159" s="43">
        <v>262</v>
      </c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3.14</v>
      </c>
      <c r="H160" s="43">
        <v>3.21</v>
      </c>
      <c r="I160" s="43">
        <v>14.39</v>
      </c>
      <c r="J160" s="43">
        <v>96.37</v>
      </c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1.98</v>
      </c>
      <c r="H161" s="43">
        <v>0.19</v>
      </c>
      <c r="I161" s="43">
        <v>14.02</v>
      </c>
      <c r="J161" s="43">
        <v>67.17</v>
      </c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23</v>
      </c>
      <c r="E163" s="42" t="s">
        <v>50</v>
      </c>
      <c r="F163" s="43">
        <v>25</v>
      </c>
      <c r="G163" s="43">
        <v>1.65</v>
      </c>
      <c r="H163" s="43">
        <v>0.3</v>
      </c>
      <c r="I163" s="43">
        <v>8.35</v>
      </c>
      <c r="J163" s="43">
        <v>48.35</v>
      </c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20.27</v>
      </c>
      <c r="H165" s="19">
        <f t="shared" si="78"/>
        <v>15.65</v>
      </c>
      <c r="I165" s="19">
        <f t="shared" si="78"/>
        <v>68.72999999999999</v>
      </c>
      <c r="J165" s="19">
        <f t="shared" si="78"/>
        <v>481.69000000000005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53" t="s">
        <v>84</v>
      </c>
      <c r="F167" s="43">
        <v>260</v>
      </c>
      <c r="G167" s="43">
        <v>3.86</v>
      </c>
      <c r="H167" s="43">
        <v>8.58</v>
      </c>
      <c r="I167" s="43">
        <v>17.59</v>
      </c>
      <c r="J167" s="43">
        <v>137.97999999999999</v>
      </c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53" t="s">
        <v>90</v>
      </c>
      <c r="F168" s="43">
        <v>100</v>
      </c>
      <c r="G168" s="43">
        <v>9.2569999999999997</v>
      </c>
      <c r="H168" s="43">
        <v>10.41</v>
      </c>
      <c r="I168" s="43">
        <v>13.91</v>
      </c>
      <c r="J168" s="43">
        <v>146.46</v>
      </c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53" t="s">
        <v>89</v>
      </c>
      <c r="F169" s="43">
        <v>200</v>
      </c>
      <c r="G169" s="43">
        <v>3.5</v>
      </c>
      <c r="H169" s="43">
        <v>6.56</v>
      </c>
      <c r="I169" s="43">
        <v>34.56</v>
      </c>
      <c r="J169" s="43">
        <v>121.15</v>
      </c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53" t="s">
        <v>74</v>
      </c>
      <c r="F170" s="43">
        <v>200</v>
      </c>
      <c r="G170" s="43">
        <v>1.02</v>
      </c>
      <c r="H170" s="43">
        <v>0.06</v>
      </c>
      <c r="I170" s="43">
        <v>19.760000000000002</v>
      </c>
      <c r="J170" s="43">
        <v>87.6</v>
      </c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1.98</v>
      </c>
      <c r="H171" s="43">
        <v>0.19</v>
      </c>
      <c r="I171" s="43">
        <v>14.02</v>
      </c>
      <c r="J171" s="43">
        <v>67.17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53" t="s">
        <v>50</v>
      </c>
      <c r="F172" s="43">
        <v>50</v>
      </c>
      <c r="G172" s="43">
        <v>3.3</v>
      </c>
      <c r="H172" s="43">
        <v>0.6</v>
      </c>
      <c r="I172" s="43">
        <v>16.7</v>
      </c>
      <c r="J172" s="43">
        <v>96.69</v>
      </c>
      <c r="K172" s="44"/>
      <c r="L172" s="43"/>
    </row>
    <row r="173" spans="1:12" ht="14.5" x14ac:dyDescent="0.35">
      <c r="A173" s="23"/>
      <c r="B173" s="15"/>
      <c r="C173" s="11"/>
      <c r="D173" s="54" t="s">
        <v>28</v>
      </c>
      <c r="E173" s="42" t="s">
        <v>47</v>
      </c>
      <c r="F173" s="43">
        <v>30</v>
      </c>
      <c r="G173" s="43">
        <v>0.32</v>
      </c>
      <c r="H173" s="43">
        <v>0.06</v>
      </c>
      <c r="I173" s="43">
        <v>1.1200000000000001</v>
      </c>
      <c r="J173" s="43">
        <v>7.62</v>
      </c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23.236999999999998</v>
      </c>
      <c r="H175" s="19">
        <f t="shared" si="80"/>
        <v>26.46</v>
      </c>
      <c r="I175" s="19">
        <f t="shared" si="80"/>
        <v>117.66000000000001</v>
      </c>
      <c r="J175" s="19">
        <f t="shared" si="80"/>
        <v>664.67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1380</v>
      </c>
      <c r="G176" s="32">
        <f t="shared" ref="G176" si="82">G165+G175</f>
        <v>43.506999999999998</v>
      </c>
      <c r="H176" s="32">
        <f t="shared" ref="H176" si="83">H165+H175</f>
        <v>42.11</v>
      </c>
      <c r="I176" s="32">
        <f t="shared" ref="I176" si="84">I165+I175</f>
        <v>186.39</v>
      </c>
      <c r="J176" s="32">
        <f t="shared" ref="J176:L176" si="85">J165+J175</f>
        <v>1146.3600000000001</v>
      </c>
      <c r="K176" s="32"/>
      <c r="L176" s="32">
        <f t="shared" si="85"/>
        <v>0</v>
      </c>
    </row>
    <row r="177" spans="1:12" ht="15" thickBot="1" x14ac:dyDescent="0.4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100</v>
      </c>
      <c r="G177" s="40">
        <v>11.29</v>
      </c>
      <c r="H177" s="40">
        <v>13.7</v>
      </c>
      <c r="I177" s="40">
        <v>16.79</v>
      </c>
      <c r="J177" s="40">
        <v>198</v>
      </c>
      <c r="K177" s="41"/>
      <c r="L177" s="40"/>
    </row>
    <row r="178" spans="1:12" ht="14.5" x14ac:dyDescent="0.35">
      <c r="A178" s="23"/>
      <c r="B178" s="15"/>
      <c r="C178" s="11"/>
      <c r="D178" s="52" t="s">
        <v>21</v>
      </c>
      <c r="E178" s="42" t="s">
        <v>58</v>
      </c>
      <c r="F178" s="43">
        <v>150</v>
      </c>
      <c r="G178" s="43">
        <v>3.1</v>
      </c>
      <c r="H178" s="43">
        <v>3.66</v>
      </c>
      <c r="I178" s="43">
        <v>20.37</v>
      </c>
      <c r="J178" s="43">
        <v>132.58000000000001</v>
      </c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0.08</v>
      </c>
      <c r="H179" s="43">
        <v>0.02</v>
      </c>
      <c r="I179" s="43">
        <v>9.8000000000000007</v>
      </c>
      <c r="J179" s="43">
        <v>37.799999999999997</v>
      </c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50</v>
      </c>
      <c r="F180" s="43">
        <v>25</v>
      </c>
      <c r="G180" s="43">
        <v>1.65</v>
      </c>
      <c r="H180" s="43">
        <v>0.3</v>
      </c>
      <c r="I180" s="43">
        <v>8.35</v>
      </c>
      <c r="J180" s="43">
        <v>48.35</v>
      </c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23</v>
      </c>
      <c r="E182" s="42" t="s">
        <v>45</v>
      </c>
      <c r="F182" s="43">
        <v>25</v>
      </c>
      <c r="G182" s="43">
        <v>2</v>
      </c>
      <c r="H182" s="43">
        <v>0.87</v>
      </c>
      <c r="I182" s="43">
        <v>11.75</v>
      </c>
      <c r="J182" s="43">
        <v>65.63</v>
      </c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18.119999999999997</v>
      </c>
      <c r="H184" s="19">
        <f t="shared" si="86"/>
        <v>18.55</v>
      </c>
      <c r="I184" s="19">
        <f t="shared" si="86"/>
        <v>67.06</v>
      </c>
      <c r="J184" s="19">
        <f t="shared" si="86"/>
        <v>482.36000000000007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4">
      <c r="A186" s="23"/>
      <c r="B186" s="15"/>
      <c r="C186" s="11"/>
      <c r="D186" s="7" t="s">
        <v>27</v>
      </c>
      <c r="E186" s="53" t="s">
        <v>85</v>
      </c>
      <c r="F186" s="43">
        <v>205</v>
      </c>
      <c r="G186" s="43">
        <v>5.5</v>
      </c>
      <c r="H186" s="43">
        <v>8.1</v>
      </c>
      <c r="I186" s="43">
        <v>18.64</v>
      </c>
      <c r="J186" s="43">
        <v>130.5</v>
      </c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39" t="s">
        <v>88</v>
      </c>
      <c r="F187" s="40">
        <v>100</v>
      </c>
      <c r="G187" s="40">
        <v>10.89</v>
      </c>
      <c r="H187" s="40">
        <v>11.57</v>
      </c>
      <c r="I187" s="40">
        <v>17.739999999999998</v>
      </c>
      <c r="J187" s="40">
        <v>231.17</v>
      </c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87</v>
      </c>
      <c r="F188" s="43">
        <v>150</v>
      </c>
      <c r="G188" s="43">
        <v>3.65</v>
      </c>
      <c r="H188" s="43">
        <v>4.83</v>
      </c>
      <c r="I188" s="43">
        <v>22.6</v>
      </c>
      <c r="J188" s="43">
        <v>156.9</v>
      </c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53" t="s">
        <v>80</v>
      </c>
      <c r="F189" s="43">
        <v>200</v>
      </c>
      <c r="G189" s="43">
        <v>0.15</v>
      </c>
      <c r="H189" s="43">
        <v>0.08</v>
      </c>
      <c r="I189" s="43">
        <v>26.52</v>
      </c>
      <c r="J189" s="43">
        <v>110.92</v>
      </c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86</v>
      </c>
      <c r="F190" s="43">
        <v>30</v>
      </c>
      <c r="G190" s="43">
        <v>1.98</v>
      </c>
      <c r="H190" s="43">
        <v>0.19</v>
      </c>
      <c r="I190" s="43">
        <v>14.02</v>
      </c>
      <c r="J190" s="43">
        <v>67.17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50</v>
      </c>
      <c r="F191" s="43">
        <v>50</v>
      </c>
      <c r="G191" s="43">
        <v>3.3</v>
      </c>
      <c r="H191" s="43">
        <v>0.6</v>
      </c>
      <c r="I191" s="43">
        <v>8.35</v>
      </c>
      <c r="J191" s="43">
        <v>48.35</v>
      </c>
      <c r="K191" s="44"/>
      <c r="L191" s="43"/>
    </row>
    <row r="192" spans="1:12" ht="14.5" x14ac:dyDescent="0.35">
      <c r="A192" s="23"/>
      <c r="B192" s="15"/>
      <c r="C192" s="11"/>
      <c r="D192" s="61" t="s">
        <v>29</v>
      </c>
      <c r="E192" s="42" t="s">
        <v>47</v>
      </c>
      <c r="F192" s="43">
        <v>30</v>
      </c>
      <c r="G192" s="43">
        <v>0.32</v>
      </c>
      <c r="H192" s="43">
        <v>0.06</v>
      </c>
      <c r="I192" s="43">
        <v>1.1200000000000001</v>
      </c>
      <c r="J192" s="43">
        <v>7.62</v>
      </c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25.79</v>
      </c>
      <c r="H194" s="19">
        <f t="shared" si="88"/>
        <v>25.43</v>
      </c>
      <c r="I194" s="19">
        <f t="shared" si="88"/>
        <v>108.99</v>
      </c>
      <c r="J194" s="19">
        <f t="shared" si="88"/>
        <v>752.62999999999988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1265</v>
      </c>
      <c r="G195" s="32">
        <f t="shared" ref="G195" si="90">G184+G194</f>
        <v>43.91</v>
      </c>
      <c r="H195" s="32">
        <f t="shared" ref="H195" si="91">H184+H194</f>
        <v>43.980000000000004</v>
      </c>
      <c r="I195" s="32">
        <f t="shared" ref="I195" si="92">I184+I194</f>
        <v>176.05</v>
      </c>
      <c r="J195" s="32">
        <f t="shared" ref="J195:L195" si="93">J184+J194</f>
        <v>1234.99</v>
      </c>
      <c r="K195" s="32"/>
      <c r="L195" s="32">
        <f t="shared" si="93"/>
        <v>0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43.453700000000005</v>
      </c>
      <c r="H196" s="34">
        <f t="shared" si="94"/>
        <v>42.629000000000005</v>
      </c>
      <c r="I196" s="34">
        <f t="shared" si="94"/>
        <v>187.161</v>
      </c>
      <c r="J196" s="34">
        <f t="shared" si="94"/>
        <v>1301.4270000000001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72</cp:lastModifiedBy>
  <dcterms:created xsi:type="dcterms:W3CDTF">2022-05-16T14:23:56Z</dcterms:created>
  <dcterms:modified xsi:type="dcterms:W3CDTF">2024-01-26T10:02:14Z</dcterms:modified>
</cp:coreProperties>
</file>